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wlibrarysys.sharepoint.com/sites/OWLS-Share/OWLSnet/Reports &amp; Statistics/Titles and Items/2023/"/>
    </mc:Choice>
  </mc:AlternateContent>
  <xr:revisionPtr revIDLastSave="0" documentId="8_{7E3D8DD2-5D54-4B46-B1EA-2D73387A7A42}" xr6:coauthVersionLast="47" xr6:coauthVersionMax="47" xr10:uidLastSave="{00000000-0000-0000-0000-000000000000}"/>
  <bookViews>
    <workbookView xWindow="28680" yWindow="-120" windowWidth="25440" windowHeight="15390" xr2:uid="{73A40F72-B155-494E-97A6-0D8C23C0DF0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4" i="1" l="1"/>
  <c r="F52" i="1"/>
  <c r="D52" i="1"/>
  <c r="F51" i="1"/>
  <c r="D51" i="1"/>
  <c r="F50" i="1"/>
  <c r="D50" i="1"/>
  <c r="F49" i="1"/>
  <c r="D49" i="1"/>
  <c r="F48" i="1"/>
  <c r="D48" i="1"/>
  <c r="F47" i="1"/>
  <c r="D47" i="1"/>
  <c r="F46" i="1"/>
  <c r="D46" i="1"/>
  <c r="F45" i="1"/>
  <c r="D45" i="1"/>
  <c r="F44" i="1"/>
  <c r="D44" i="1"/>
  <c r="F43" i="1"/>
  <c r="D43" i="1"/>
  <c r="F42" i="1"/>
  <c r="D42" i="1"/>
  <c r="F41" i="1"/>
  <c r="D41" i="1"/>
  <c r="F40" i="1"/>
  <c r="D40" i="1"/>
  <c r="F39" i="1"/>
  <c r="D39" i="1"/>
  <c r="F38" i="1"/>
  <c r="D38" i="1"/>
  <c r="F37" i="1"/>
  <c r="D37" i="1"/>
  <c r="F36" i="1"/>
  <c r="D36" i="1"/>
  <c r="F35" i="1"/>
  <c r="D35" i="1"/>
  <c r="F34" i="1"/>
  <c r="D34" i="1"/>
  <c r="F33" i="1"/>
  <c r="D33" i="1"/>
  <c r="F32" i="1"/>
  <c r="D32" i="1"/>
  <c r="F31" i="1"/>
  <c r="D31" i="1"/>
  <c r="F30" i="1"/>
  <c r="D30" i="1"/>
  <c r="F29" i="1"/>
  <c r="D29" i="1"/>
  <c r="F28" i="1"/>
  <c r="D28" i="1"/>
  <c r="F27" i="1"/>
  <c r="D27" i="1"/>
  <c r="F26" i="1"/>
  <c r="D26" i="1"/>
  <c r="F25" i="1"/>
  <c r="D25" i="1"/>
  <c r="F24" i="1"/>
  <c r="D24" i="1"/>
  <c r="F23" i="1"/>
  <c r="D23" i="1"/>
  <c r="F22" i="1"/>
  <c r="D22" i="1"/>
  <c r="F21" i="1"/>
  <c r="D21" i="1"/>
  <c r="F20" i="1"/>
  <c r="D20" i="1"/>
  <c r="F19" i="1"/>
  <c r="D19" i="1"/>
  <c r="F18" i="1"/>
  <c r="D18" i="1"/>
  <c r="F17" i="1"/>
  <c r="D17" i="1"/>
  <c r="F16" i="1"/>
  <c r="D16" i="1"/>
  <c r="F15" i="1"/>
  <c r="D15" i="1"/>
  <c r="F14" i="1"/>
  <c r="D14" i="1"/>
  <c r="F13" i="1"/>
  <c r="D13" i="1"/>
  <c r="F12" i="1"/>
  <c r="D12" i="1"/>
  <c r="F11" i="1"/>
  <c r="D11" i="1"/>
  <c r="F10" i="1"/>
  <c r="D10" i="1"/>
  <c r="F9" i="1"/>
  <c r="D9" i="1"/>
  <c r="F8" i="1"/>
  <c r="D8" i="1"/>
  <c r="F7" i="1"/>
  <c r="D7" i="1"/>
  <c r="F6" i="1"/>
  <c r="D6" i="1"/>
  <c r="F5" i="1"/>
  <c r="D5" i="1"/>
  <c r="F4" i="1"/>
  <c r="D4" i="1"/>
  <c r="F3" i="1"/>
  <c r="D3" i="1"/>
  <c r="F2" i="1"/>
  <c r="D2" i="1"/>
</calcChain>
</file>

<file path=xl/sharedStrings.xml><?xml version="1.0" encoding="utf-8"?>
<sst xmlns="http://schemas.openxmlformats.org/spreadsheetml/2006/main" count="59" uniqueCount="58">
  <si>
    <t>Agency</t>
  </si>
  <si>
    <t>Title Count</t>
  </si>
  <si>
    <t>Percent of total</t>
  </si>
  <si>
    <t>Item Count</t>
  </si>
  <si>
    <t>Algoma</t>
  </si>
  <si>
    <t>Appleton</t>
  </si>
  <si>
    <t>Baileys Harbor</t>
  </si>
  <si>
    <t>Birnamwood</t>
  </si>
  <si>
    <t>Black Creek</t>
  </si>
  <si>
    <t>Bonduel</t>
  </si>
  <si>
    <t>Clintonville</t>
  </si>
  <si>
    <t>Coleman-Pound</t>
  </si>
  <si>
    <t>Crivitz</t>
  </si>
  <si>
    <t>Egg Harbor</t>
  </si>
  <si>
    <t>Ephraim</t>
  </si>
  <si>
    <t>Fish Creek</t>
  </si>
  <si>
    <t>Florence</t>
  </si>
  <si>
    <t>Forestville</t>
  </si>
  <si>
    <t>Fremont</t>
  </si>
  <si>
    <t>Gillett</t>
  </si>
  <si>
    <t>Goodman-Dunbar</t>
  </si>
  <si>
    <t>Green Earth</t>
  </si>
  <si>
    <t>Hortonville</t>
  </si>
  <si>
    <t>Iola</t>
  </si>
  <si>
    <t>Kaukauna</t>
  </si>
  <si>
    <t>Kewaunee</t>
  </si>
  <si>
    <t>Kimberly</t>
  </si>
  <si>
    <t>Lakewood</t>
  </si>
  <si>
    <t>Lena</t>
  </si>
  <si>
    <t>Little Chute</t>
  </si>
  <si>
    <t>Manawa</t>
  </si>
  <si>
    <t>Marinette</t>
  </si>
  <si>
    <t>Marion</t>
  </si>
  <si>
    <t>Mattoon</t>
  </si>
  <si>
    <t>New London</t>
  </si>
  <si>
    <t>Niagara</t>
  </si>
  <si>
    <t>Oconto</t>
  </si>
  <si>
    <t>Oconto Falls</t>
  </si>
  <si>
    <t>Oneida</t>
  </si>
  <si>
    <t>Peshtigo</t>
  </si>
  <si>
    <t>Scandinavia</t>
  </si>
  <si>
    <t>Seymour</t>
  </si>
  <si>
    <t>Shawano</t>
  </si>
  <si>
    <t>Shiocton</t>
  </si>
  <si>
    <t>Sister Bay</t>
  </si>
  <si>
    <t>Sturgeon Bay</t>
  </si>
  <si>
    <t>Suring</t>
  </si>
  <si>
    <t>Tigerton</t>
  </si>
  <si>
    <t>Wsh Island</t>
  </si>
  <si>
    <t>Waupaca</t>
  </si>
  <si>
    <t>Wausaukee</t>
  </si>
  <si>
    <t>Weyauwega</t>
  </si>
  <si>
    <t>Wittenberg</t>
  </si>
  <si>
    <t>OWLS Office</t>
  </si>
  <si>
    <t>NFLS Office</t>
  </si>
  <si>
    <t>TOTAL Items in database</t>
  </si>
  <si>
    <t>TOTAL Titles in database</t>
  </si>
  <si>
    <t>*Does not include "Withdrawn" status or "On Order" location.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</si>
</sst>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3" fillId="0" borderId="0" xfId="0" applyFont="1"/>
    <xf numFmtId="3" fontId="3" fillId="0" borderId="0" xfId="0" applyNumberFormat="1" applyFont="1" applyAlignment="1">
      <alignment horizontal="right"/>
    </xf>
    <xf numFmtId="10" fontId="3" fillId="0" borderId="0" xfId="0" applyNumberFormat="1" applyFont="1" applyAlignment="1">
      <alignment horizontal="right"/>
    </xf>
    <xf numFmtId="3" fontId="3" fillId="0" borderId="0" xfId="1" applyNumberFormat="1" applyFont="1" applyAlignment="1">
      <alignment horizontal="right"/>
    </xf>
    <xf numFmtId="164" fontId="0" fillId="0" borderId="0" xfId="1" applyNumberFormat="1" applyFont="1"/>
    <xf numFmtId="10" fontId="0" fillId="0" borderId="0" xfId="0" applyNumberFormat="1" applyAlignment="1">
      <alignment horizontal="right"/>
    </xf>
    <xf numFmtId="0" fontId="4" fillId="0" borderId="0" xfId="0" quotePrefix="1" applyFont="1"/>
    <xf numFmtId="0" fontId="4" fillId="0" borderId="0" xfId="0" applyFont="1"/>
    <xf numFmtId="3" fontId="0" fillId="0" borderId="0" xfId="0" applyNumberFormat="1" applyAlignment="1">
      <alignment horizontal="right"/>
    </xf>
    <xf numFmtId="3" fontId="0" fillId="0" borderId="0" xfId="0" applyNumberFormat="1"/>
    <xf numFmtId="3" fontId="0" fillId="0" borderId="0" xfId="1" applyNumberFormat="1" applyFont="1"/>
    <xf numFmtId="3" fontId="0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84D58-95B3-4CC5-87C9-713C1C0648B0}">
  <dimension ref="A1:H58"/>
  <sheetViews>
    <sheetView tabSelected="1" topLeftCell="B1" workbookViewId="0">
      <selection activeCell="D4" sqref="D4"/>
    </sheetView>
  </sheetViews>
  <sheetFormatPr defaultRowHeight="14.4" x14ac:dyDescent="0.3"/>
  <cols>
    <col min="1" max="1" width="4" hidden="1" customWidth="1"/>
    <col min="2" max="2" width="15.5546875" bestFit="1" customWidth="1"/>
    <col min="3" max="3" width="13.33203125" style="10" customWidth="1"/>
    <col min="4" max="4" width="18.33203125" style="7" customWidth="1"/>
    <col min="5" max="5" width="12.33203125" style="13" bestFit="1" customWidth="1"/>
    <col min="6" max="6" width="18.33203125" style="7" customWidth="1"/>
  </cols>
  <sheetData>
    <row r="1" spans="1:8" s="1" customFormat="1" ht="12.75" customHeight="1" x14ac:dyDescent="0.25">
      <c r="B1" s="2" t="s">
        <v>0</v>
      </c>
      <c r="C1" s="3" t="s">
        <v>1</v>
      </c>
      <c r="D1" s="4" t="s">
        <v>2</v>
      </c>
      <c r="E1" s="5" t="s">
        <v>3</v>
      </c>
      <c r="F1" s="4" t="s">
        <v>2</v>
      </c>
    </row>
    <row r="2" spans="1:8" ht="12.75" customHeight="1" x14ac:dyDescent="0.3">
      <c r="A2">
        <v>0</v>
      </c>
      <c r="B2" t="s">
        <v>4</v>
      </c>
      <c r="C2" s="6">
        <v>32189</v>
      </c>
      <c r="D2" s="7">
        <f t="shared" ref="D2:D52" si="0">C2/$D$55</f>
        <v>4.0896732225440872E-2</v>
      </c>
      <c r="E2" s="6">
        <v>35276</v>
      </c>
      <c r="F2" s="7">
        <f t="shared" ref="F2:F52" si="1">E2/$D$54</f>
        <v>2.4779362800329306E-2</v>
      </c>
      <c r="H2" s="8"/>
    </row>
    <row r="3" spans="1:8" ht="12.75" customHeight="1" x14ac:dyDescent="0.3">
      <c r="A3">
        <v>1</v>
      </c>
      <c r="B3" t="s">
        <v>5</v>
      </c>
      <c r="C3" s="6">
        <v>193889</v>
      </c>
      <c r="D3" s="7">
        <f t="shared" si="0"/>
        <v>0.24633963510697768</v>
      </c>
      <c r="E3" s="6">
        <v>217701</v>
      </c>
      <c r="F3" s="7">
        <f t="shared" si="1"/>
        <v>0.15292244191502694</v>
      </c>
      <c r="H3" s="9"/>
    </row>
    <row r="4" spans="1:8" ht="12.75" customHeight="1" x14ac:dyDescent="0.3">
      <c r="A4">
        <v>2</v>
      </c>
      <c r="B4" t="s">
        <v>6</v>
      </c>
      <c r="C4" s="6">
        <v>12575</v>
      </c>
      <c r="D4" s="7">
        <f t="shared" si="0"/>
        <v>1.5976774914875234E-2</v>
      </c>
      <c r="E4" s="6">
        <v>12931</v>
      </c>
      <c r="F4" s="7">
        <f t="shared" si="1"/>
        <v>9.0832843965035215E-3</v>
      </c>
      <c r="H4" s="9"/>
    </row>
    <row r="5" spans="1:8" ht="12.75" customHeight="1" x14ac:dyDescent="0.3">
      <c r="A5">
        <v>3</v>
      </c>
      <c r="B5" t="s">
        <v>7</v>
      </c>
      <c r="C5" s="6">
        <v>17494</v>
      </c>
      <c r="D5" s="7">
        <f t="shared" si="0"/>
        <v>2.2226457285155259E-2</v>
      </c>
      <c r="E5" s="6">
        <v>18633</v>
      </c>
      <c r="F5" s="7">
        <f t="shared" si="1"/>
        <v>1.3088611720675132E-2</v>
      </c>
      <c r="H5" s="9"/>
    </row>
    <row r="6" spans="1:8" ht="12.75" customHeight="1" x14ac:dyDescent="0.3">
      <c r="A6">
        <v>4</v>
      </c>
      <c r="B6" t="s">
        <v>8</v>
      </c>
      <c r="C6" s="6">
        <v>30314</v>
      </c>
      <c r="D6" s="7">
        <f t="shared" si="0"/>
        <v>3.8514509325608577E-2</v>
      </c>
      <c r="E6" s="6">
        <v>30866</v>
      </c>
      <c r="F6" s="7">
        <f t="shared" si="1"/>
        <v>2.1681591229021555E-2</v>
      </c>
      <c r="H6" s="9"/>
    </row>
    <row r="7" spans="1:8" ht="12.75" customHeight="1" x14ac:dyDescent="0.3">
      <c r="A7">
        <v>5</v>
      </c>
      <c r="B7" t="s">
        <v>9</v>
      </c>
      <c r="C7" s="6">
        <v>9856</v>
      </c>
      <c r="D7" s="7">
        <f t="shared" si="0"/>
        <v>1.2522234080398435E-2</v>
      </c>
      <c r="E7" s="6">
        <v>10013</v>
      </c>
      <c r="F7" s="7">
        <f t="shared" si="1"/>
        <v>7.0335570846949014E-3</v>
      </c>
      <c r="H7" s="9"/>
    </row>
    <row r="8" spans="1:8" ht="12.75" customHeight="1" x14ac:dyDescent="0.3">
      <c r="A8">
        <v>6</v>
      </c>
      <c r="B8" t="s">
        <v>10</v>
      </c>
      <c r="C8" s="6">
        <v>41597</v>
      </c>
      <c r="D8" s="7">
        <f t="shared" si="0"/>
        <v>5.2849773847639378E-2</v>
      </c>
      <c r="E8" s="6">
        <v>42835</v>
      </c>
      <c r="F8" s="7">
        <f t="shared" si="1"/>
        <v>3.0089125908609418E-2</v>
      </c>
      <c r="H8" s="9"/>
    </row>
    <row r="9" spans="1:8" ht="12.75" customHeight="1" x14ac:dyDescent="0.3">
      <c r="A9">
        <v>7</v>
      </c>
      <c r="B9" t="s">
        <v>11</v>
      </c>
      <c r="C9" s="6">
        <v>10229</v>
      </c>
      <c r="D9" s="7">
        <f t="shared" si="0"/>
        <v>1.2996137622605071E-2</v>
      </c>
      <c r="E9" s="6">
        <v>10423</v>
      </c>
      <c r="F9" s="7">
        <f t="shared" si="1"/>
        <v>7.3215585232972091E-3</v>
      </c>
    </row>
    <row r="10" spans="1:8" ht="12.75" customHeight="1" x14ac:dyDescent="0.3">
      <c r="A10">
        <v>8</v>
      </c>
      <c r="B10" t="s">
        <v>12</v>
      </c>
      <c r="C10" s="6">
        <v>15994</v>
      </c>
      <c r="D10" s="7">
        <f t="shared" si="0"/>
        <v>2.0320678965289423E-2</v>
      </c>
      <c r="E10" s="6">
        <v>16174</v>
      </c>
      <c r="F10" s="7">
        <f t="shared" si="1"/>
        <v>1.136130553159446E-2</v>
      </c>
    </row>
    <row r="11" spans="1:8" ht="12.75" customHeight="1" x14ac:dyDescent="0.3">
      <c r="A11">
        <v>9</v>
      </c>
      <c r="B11" t="s">
        <v>13</v>
      </c>
      <c r="C11" s="6">
        <v>13425</v>
      </c>
      <c r="D11" s="7">
        <f t="shared" si="0"/>
        <v>1.7056715962799208E-2</v>
      </c>
      <c r="E11" s="6">
        <v>14706</v>
      </c>
      <c r="F11" s="7">
        <f t="shared" si="1"/>
        <v>1.0330119892891563E-2</v>
      </c>
    </row>
    <row r="12" spans="1:8" ht="12.75" customHeight="1" x14ac:dyDescent="0.3">
      <c r="A12">
        <v>10</v>
      </c>
      <c r="B12" t="s">
        <v>14</v>
      </c>
      <c r="C12" s="6">
        <v>7656</v>
      </c>
      <c r="D12" s="7">
        <f t="shared" si="0"/>
        <v>9.7270925445952124E-3</v>
      </c>
      <c r="E12" s="6">
        <v>7997</v>
      </c>
      <c r="F12" s="7">
        <f t="shared" si="1"/>
        <v>5.6174329378113575E-3</v>
      </c>
    </row>
    <row r="13" spans="1:8" ht="12.75" customHeight="1" x14ac:dyDescent="0.3">
      <c r="A13">
        <v>11</v>
      </c>
      <c r="B13" t="s">
        <v>15</v>
      </c>
      <c r="C13" s="6">
        <v>9555</v>
      </c>
      <c r="D13" s="7">
        <f t="shared" si="0"/>
        <v>1.2139807897545358E-2</v>
      </c>
      <c r="E13" s="6">
        <v>10184</v>
      </c>
      <c r="F13" s="7">
        <f t="shared" si="1"/>
        <v>7.1536747578680587E-3</v>
      </c>
    </row>
    <row r="14" spans="1:8" ht="12.75" customHeight="1" x14ac:dyDescent="0.3">
      <c r="A14">
        <v>12</v>
      </c>
      <c r="B14" t="s">
        <v>16</v>
      </c>
      <c r="C14" s="6">
        <v>14301</v>
      </c>
      <c r="D14" s="7">
        <f t="shared" si="0"/>
        <v>1.8169690501600853E-2</v>
      </c>
      <c r="E14" s="6">
        <v>14820</v>
      </c>
      <c r="F14" s="7">
        <f t="shared" si="1"/>
        <v>1.0410198341673668E-2</v>
      </c>
    </row>
    <row r="15" spans="1:8" ht="12.75" customHeight="1" x14ac:dyDescent="0.3">
      <c r="A15">
        <v>13</v>
      </c>
      <c r="B15" t="s">
        <v>17</v>
      </c>
      <c r="C15" s="6">
        <v>9311</v>
      </c>
      <c r="D15" s="7">
        <f t="shared" si="0"/>
        <v>1.1829801290847182E-2</v>
      </c>
      <c r="E15" s="6">
        <v>9954</v>
      </c>
      <c r="F15" s="7">
        <f t="shared" si="1"/>
        <v>6.9921129752374958E-3</v>
      </c>
    </row>
    <row r="16" spans="1:8" ht="12.75" customHeight="1" x14ac:dyDescent="0.3">
      <c r="A16">
        <v>14</v>
      </c>
      <c r="B16" t="s">
        <v>18</v>
      </c>
      <c r="C16" s="6">
        <v>16948</v>
      </c>
      <c r="D16" s="7">
        <f t="shared" si="0"/>
        <v>2.1532753976724096E-2</v>
      </c>
      <c r="E16" s="6">
        <v>17042</v>
      </c>
      <c r="F16" s="7">
        <f t="shared" si="1"/>
        <v>1.1971025650391541E-2</v>
      </c>
    </row>
    <row r="17" spans="1:6" ht="12.75" customHeight="1" x14ac:dyDescent="0.3">
      <c r="A17">
        <v>15</v>
      </c>
      <c r="B17" t="s">
        <v>19</v>
      </c>
      <c r="C17" s="6">
        <v>18338</v>
      </c>
      <c r="D17" s="7">
        <f t="shared" si="0"/>
        <v>2.3298775219799766E-2</v>
      </c>
      <c r="E17" s="6">
        <v>19248</v>
      </c>
      <c r="F17" s="7">
        <f t="shared" si="1"/>
        <v>1.3520613878578594E-2</v>
      </c>
    </row>
    <row r="18" spans="1:6" ht="12.75" customHeight="1" x14ac:dyDescent="0.3">
      <c r="A18">
        <v>16</v>
      </c>
      <c r="B18" t="s">
        <v>20</v>
      </c>
      <c r="C18" s="6">
        <v>2539</v>
      </c>
      <c r="D18" s="7">
        <f t="shared" si="0"/>
        <v>3.2258474360929005E-3</v>
      </c>
      <c r="E18" s="6">
        <v>2608</v>
      </c>
      <c r="F18" s="7">
        <f t="shared" si="1"/>
        <v>1.8319701265239491E-3</v>
      </c>
    </row>
    <row r="19" spans="1:6" ht="12.75" customHeight="1" x14ac:dyDescent="0.3">
      <c r="A19">
        <v>17</v>
      </c>
      <c r="B19" t="s">
        <v>21</v>
      </c>
      <c r="C19" s="6">
        <v>8158</v>
      </c>
      <c r="D19" s="7">
        <f t="shared" si="0"/>
        <v>1.0364893022310312E-2</v>
      </c>
      <c r="E19" s="6">
        <v>8563</v>
      </c>
      <c r="F19" s="7">
        <f t="shared" si="1"/>
        <v>6.015015411589178E-3</v>
      </c>
    </row>
    <row r="20" spans="1:6" ht="12.75" customHeight="1" x14ac:dyDescent="0.3">
      <c r="A20">
        <v>18</v>
      </c>
      <c r="B20" t="s">
        <v>22</v>
      </c>
      <c r="C20" s="6">
        <v>28838</v>
      </c>
      <c r="D20" s="7">
        <f t="shared" si="0"/>
        <v>3.6639223458860601E-2</v>
      </c>
      <c r="E20" s="6">
        <v>30008</v>
      </c>
      <c r="F20" s="7">
        <f t="shared" si="1"/>
        <v>2.1078895535556235E-2</v>
      </c>
    </row>
    <row r="21" spans="1:6" ht="12.75" customHeight="1" x14ac:dyDescent="0.3">
      <c r="A21">
        <v>19</v>
      </c>
      <c r="B21" t="s">
        <v>23</v>
      </c>
      <c r="C21" s="6">
        <v>27392</v>
      </c>
      <c r="D21" s="7">
        <f t="shared" si="0"/>
        <v>3.4802053158509934E-2</v>
      </c>
      <c r="E21" s="6">
        <v>28162</v>
      </c>
      <c r="F21" s="7">
        <f t="shared" si="1"/>
        <v>1.9782186619312674E-2</v>
      </c>
    </row>
    <row r="22" spans="1:6" ht="12.75" customHeight="1" x14ac:dyDescent="0.3">
      <c r="A22">
        <v>20</v>
      </c>
      <c r="B22" t="s">
        <v>24</v>
      </c>
      <c r="C22" s="6">
        <v>64370</v>
      </c>
      <c r="D22" s="7">
        <f t="shared" si="0"/>
        <v>8.178330029984246E-2</v>
      </c>
      <c r="E22" s="6">
        <v>69128</v>
      </c>
      <c r="F22" s="7">
        <f t="shared" si="1"/>
        <v>4.8558447433415475E-2</v>
      </c>
    </row>
    <row r="23" spans="1:6" ht="12.75" customHeight="1" x14ac:dyDescent="0.3">
      <c r="A23">
        <v>22</v>
      </c>
      <c r="B23" t="s">
        <v>25</v>
      </c>
      <c r="C23" s="6">
        <v>39900</v>
      </c>
      <c r="D23" s="7">
        <f t="shared" si="0"/>
        <v>5.0693703308431162E-2</v>
      </c>
      <c r="E23" s="6">
        <v>41671</v>
      </c>
      <c r="F23" s="7">
        <f t="shared" si="1"/>
        <v>2.9271482799992133E-2</v>
      </c>
    </row>
    <row r="24" spans="1:6" ht="12.75" customHeight="1" x14ac:dyDescent="0.3">
      <c r="A24">
        <v>23</v>
      </c>
      <c r="B24" t="s">
        <v>26</v>
      </c>
      <c r="C24" s="6">
        <v>44749</v>
      </c>
      <c r="D24" s="7">
        <f t="shared" si="0"/>
        <v>5.6854449357117448E-2</v>
      </c>
      <c r="E24" s="6">
        <v>46502</v>
      </c>
      <c r="F24" s="7">
        <f t="shared" si="1"/>
        <v>3.2664982677767129E-2</v>
      </c>
    </row>
    <row r="25" spans="1:6" ht="12.75" customHeight="1" x14ac:dyDescent="0.3">
      <c r="A25">
        <v>24</v>
      </c>
      <c r="B25" t="s">
        <v>27</v>
      </c>
      <c r="C25" s="6">
        <v>21866</v>
      </c>
      <c r="D25" s="7">
        <f t="shared" si="0"/>
        <v>2.7781165828124205E-2</v>
      </c>
      <c r="E25" s="6">
        <v>22901</v>
      </c>
      <c r="F25" s="7">
        <f t="shared" si="1"/>
        <v>1.6086636452271839E-2</v>
      </c>
    </row>
    <row r="26" spans="1:6" ht="12.75" customHeight="1" x14ac:dyDescent="0.3">
      <c r="A26">
        <v>25</v>
      </c>
      <c r="B26" t="s">
        <v>28</v>
      </c>
      <c r="C26" s="6">
        <v>13410</v>
      </c>
      <c r="D26" s="7">
        <f t="shared" si="0"/>
        <v>1.703765817960055E-2</v>
      </c>
      <c r="E26" s="6">
        <v>14059</v>
      </c>
      <c r="F26" s="7">
        <f t="shared" si="1"/>
        <v>9.875639573926457E-3</v>
      </c>
    </row>
    <row r="27" spans="1:6" ht="12.75" customHeight="1" x14ac:dyDescent="0.3">
      <c r="A27">
        <v>26</v>
      </c>
      <c r="B27" t="s">
        <v>29</v>
      </c>
      <c r="C27" s="6">
        <v>44193</v>
      </c>
      <c r="D27" s="7">
        <f t="shared" si="0"/>
        <v>5.6148040859887179E-2</v>
      </c>
      <c r="E27" s="6">
        <v>46312</v>
      </c>
      <c r="F27" s="7">
        <f t="shared" si="1"/>
        <v>3.2531518596463624E-2</v>
      </c>
    </row>
    <row r="28" spans="1:6" ht="12.75" customHeight="1" x14ac:dyDescent="0.3">
      <c r="A28">
        <v>27</v>
      </c>
      <c r="B28" t="s">
        <v>30</v>
      </c>
      <c r="C28" s="6">
        <v>21970</v>
      </c>
      <c r="D28" s="7">
        <f t="shared" si="0"/>
        <v>2.7913299791634903E-2</v>
      </c>
      <c r="E28" s="6">
        <v>23199</v>
      </c>
      <c r="F28" s="7">
        <f t="shared" si="1"/>
        <v>1.6295964327158394E-2</v>
      </c>
    </row>
    <row r="29" spans="1:6" ht="12.75" customHeight="1" x14ac:dyDescent="0.3">
      <c r="A29">
        <v>28</v>
      </c>
      <c r="B29" t="s">
        <v>31</v>
      </c>
      <c r="C29" s="6">
        <v>28318</v>
      </c>
      <c r="D29" s="7">
        <f t="shared" si="0"/>
        <v>3.5978553641307108E-2</v>
      </c>
      <c r="E29" s="6">
        <v>29950</v>
      </c>
      <c r="F29" s="7">
        <f t="shared" si="1"/>
        <v>2.1038153868632007E-2</v>
      </c>
    </row>
    <row r="30" spans="1:6" ht="12.75" customHeight="1" x14ac:dyDescent="0.3">
      <c r="A30">
        <v>29</v>
      </c>
      <c r="B30" t="s">
        <v>32</v>
      </c>
      <c r="C30" s="6">
        <v>21112</v>
      </c>
      <c r="D30" s="7">
        <f t="shared" si="0"/>
        <v>2.6823194592671646E-2</v>
      </c>
      <c r="E30" s="6">
        <v>21450</v>
      </c>
      <c r="F30" s="7">
        <f t="shared" si="1"/>
        <v>1.5067392336632941E-2</v>
      </c>
    </row>
    <row r="31" spans="1:6" ht="12.75" customHeight="1" x14ac:dyDescent="0.3">
      <c r="A31">
        <v>30</v>
      </c>
      <c r="B31" t="s">
        <v>33</v>
      </c>
      <c r="C31" s="6">
        <v>4329</v>
      </c>
      <c r="D31" s="7">
        <f t="shared" si="0"/>
        <v>5.5000762311327948E-3</v>
      </c>
      <c r="E31" s="6">
        <v>4389</v>
      </c>
      <c r="F31" s="7">
        <f t="shared" si="1"/>
        <v>3.0830202781110478E-3</v>
      </c>
    </row>
    <row r="32" spans="1:6" ht="12.75" customHeight="1" x14ac:dyDescent="0.3">
      <c r="A32">
        <v>31</v>
      </c>
      <c r="B32" t="s">
        <v>34</v>
      </c>
      <c r="C32" s="6">
        <v>40960</v>
      </c>
      <c r="D32" s="7">
        <f t="shared" si="0"/>
        <v>5.2040453321136354E-2</v>
      </c>
      <c r="E32" s="6">
        <v>43111</v>
      </c>
      <c r="F32" s="7">
        <f t="shared" si="1"/>
        <v>3.0283000047766091E-2</v>
      </c>
    </row>
    <row r="33" spans="1:6" ht="12.75" customHeight="1" x14ac:dyDescent="0.3">
      <c r="A33">
        <v>32</v>
      </c>
      <c r="B33" t="s">
        <v>35</v>
      </c>
      <c r="C33" s="6">
        <v>9842</v>
      </c>
      <c r="D33" s="7">
        <f t="shared" si="0"/>
        <v>1.2504446816079687E-2</v>
      </c>
      <c r="E33" s="6">
        <v>10157</v>
      </c>
      <c r="F33" s="7">
        <f t="shared" si="1"/>
        <v>7.1347088094722974E-3</v>
      </c>
    </row>
    <row r="34" spans="1:6" ht="12.75" customHeight="1" x14ac:dyDescent="0.3">
      <c r="A34">
        <v>33</v>
      </c>
      <c r="B34" t="s">
        <v>36</v>
      </c>
      <c r="C34" s="6">
        <v>25810</v>
      </c>
      <c r="D34" s="7">
        <f t="shared" si="0"/>
        <v>3.2792092290491438E-2</v>
      </c>
      <c r="E34" s="6">
        <v>27233</v>
      </c>
      <c r="F34" s="7">
        <f t="shared" si="1"/>
        <v>1.9129617505991833E-2</v>
      </c>
    </row>
    <row r="35" spans="1:6" ht="12.75" customHeight="1" x14ac:dyDescent="0.3">
      <c r="A35">
        <v>34</v>
      </c>
      <c r="B35" t="s">
        <v>37</v>
      </c>
      <c r="C35" s="6">
        <v>28081</v>
      </c>
      <c r="D35" s="7">
        <f t="shared" si="0"/>
        <v>3.5677440666768305E-2</v>
      </c>
      <c r="E35" s="6">
        <v>29400</v>
      </c>
      <c r="F35" s="7">
        <f t="shared" si="1"/>
        <v>2.0651810475385009E-2</v>
      </c>
    </row>
    <row r="36" spans="1:6" ht="12.75" customHeight="1" x14ac:dyDescent="0.3">
      <c r="A36">
        <v>35</v>
      </c>
      <c r="B36" t="s">
        <v>38</v>
      </c>
      <c r="C36" s="6">
        <v>26927</v>
      </c>
      <c r="D36" s="7">
        <f t="shared" si="0"/>
        <v>3.4211261879351529E-2</v>
      </c>
      <c r="E36" s="6">
        <v>29451</v>
      </c>
      <c r="F36" s="7">
        <f t="shared" si="1"/>
        <v>2.0687635044577005E-2</v>
      </c>
    </row>
    <row r="37" spans="1:6" ht="12.75" customHeight="1" x14ac:dyDescent="0.3">
      <c r="A37">
        <v>36</v>
      </c>
      <c r="B37" t="s">
        <v>39</v>
      </c>
      <c r="C37" s="6">
        <v>7842</v>
      </c>
      <c r="D37" s="7">
        <f t="shared" si="0"/>
        <v>9.9634090562585754E-3</v>
      </c>
      <c r="E37" s="6">
        <v>8068</v>
      </c>
      <c r="F37" s="7">
        <f t="shared" si="1"/>
        <v>5.6673063576668792E-3</v>
      </c>
    </row>
    <row r="38" spans="1:6" ht="12.75" customHeight="1" x14ac:dyDescent="0.3">
      <c r="A38">
        <v>37</v>
      </c>
      <c r="B38" t="s">
        <v>40</v>
      </c>
      <c r="C38" s="6">
        <v>11924</v>
      </c>
      <c r="D38" s="7">
        <f t="shared" si="0"/>
        <v>1.5149667124053464E-2</v>
      </c>
      <c r="E38" s="6">
        <v>12126</v>
      </c>
      <c r="F38" s="7">
        <f t="shared" si="1"/>
        <v>8.5178181572965507E-3</v>
      </c>
    </row>
    <row r="39" spans="1:6" ht="12.75" customHeight="1" x14ac:dyDescent="0.3">
      <c r="A39">
        <v>38</v>
      </c>
      <c r="B39" t="s">
        <v>41</v>
      </c>
      <c r="C39" s="6">
        <v>32676</v>
      </c>
      <c r="D39" s="7">
        <f t="shared" si="0"/>
        <v>4.1515474919957308E-2</v>
      </c>
      <c r="E39" s="6">
        <v>33528</v>
      </c>
      <c r="F39" s="7">
        <f t="shared" si="1"/>
        <v>2.3551493252337026E-2</v>
      </c>
    </row>
    <row r="40" spans="1:6" ht="12.75" customHeight="1" x14ac:dyDescent="0.3">
      <c r="A40">
        <v>39</v>
      </c>
      <c r="B40" t="s">
        <v>42</v>
      </c>
      <c r="C40" s="6">
        <v>69283</v>
      </c>
      <c r="D40" s="7">
        <f t="shared" si="0"/>
        <v>8.8025359556843014E-2</v>
      </c>
      <c r="E40" s="6">
        <v>72489</v>
      </c>
      <c r="F40" s="7">
        <f t="shared" si="1"/>
        <v>5.0919356787421224E-2</v>
      </c>
    </row>
    <row r="41" spans="1:6" ht="12.75" customHeight="1" x14ac:dyDescent="0.3">
      <c r="A41">
        <v>40</v>
      </c>
      <c r="B41" t="s">
        <v>43</v>
      </c>
      <c r="C41" s="6">
        <v>13684</v>
      </c>
      <c r="D41" s="7">
        <f t="shared" si="0"/>
        <v>1.7385780352696042E-2</v>
      </c>
      <c r="E41" s="6">
        <v>13796</v>
      </c>
      <c r="F41" s="7">
        <f t="shared" si="1"/>
        <v>9.6908971877010738E-3</v>
      </c>
    </row>
    <row r="42" spans="1:6" ht="12.75" customHeight="1" x14ac:dyDescent="0.3">
      <c r="A42">
        <v>41</v>
      </c>
      <c r="B42" t="s">
        <v>44</v>
      </c>
      <c r="C42" s="6">
        <v>28794</v>
      </c>
      <c r="D42" s="7">
        <f t="shared" si="0"/>
        <v>3.6583320628144532E-2</v>
      </c>
      <c r="E42" s="6">
        <v>30714</v>
      </c>
      <c r="F42" s="7">
        <f t="shared" si="1"/>
        <v>2.1574819963978746E-2</v>
      </c>
    </row>
    <row r="43" spans="1:6" ht="12.75" customHeight="1" x14ac:dyDescent="0.3">
      <c r="A43">
        <v>42</v>
      </c>
      <c r="B43" t="s">
        <v>45</v>
      </c>
      <c r="C43" s="6">
        <v>61921</v>
      </c>
      <c r="D43" s="7">
        <f t="shared" si="0"/>
        <v>7.86717995629415E-2</v>
      </c>
      <c r="E43" s="6">
        <v>64920</v>
      </c>
      <c r="F43" s="7">
        <f t="shared" si="1"/>
        <v>4.5602569253809344E-2</v>
      </c>
    </row>
    <row r="44" spans="1:6" ht="12.75" customHeight="1" x14ac:dyDescent="0.3">
      <c r="A44">
        <v>43</v>
      </c>
      <c r="B44" t="s">
        <v>46</v>
      </c>
      <c r="C44" s="6">
        <v>14151</v>
      </c>
      <c r="D44" s="7">
        <f t="shared" si="0"/>
        <v>1.7979112669614269E-2</v>
      </c>
      <c r="E44" s="6">
        <v>14377</v>
      </c>
      <c r="F44" s="7">
        <f t="shared" si="1"/>
        <v>1.009901629947654E-2</v>
      </c>
    </row>
    <row r="45" spans="1:6" ht="12.75" customHeight="1" x14ac:dyDescent="0.3">
      <c r="A45">
        <v>44</v>
      </c>
      <c r="B45" t="s">
        <v>47</v>
      </c>
      <c r="C45" s="6">
        <v>8100</v>
      </c>
      <c r="D45" s="7">
        <f t="shared" si="0"/>
        <v>1.0291202927275499E-2</v>
      </c>
      <c r="E45" s="6">
        <v>8767</v>
      </c>
      <c r="F45" s="7">
        <f t="shared" si="1"/>
        <v>6.1583136883571555E-3</v>
      </c>
    </row>
    <row r="46" spans="1:6" ht="12.75" customHeight="1" x14ac:dyDescent="0.3">
      <c r="A46">
        <v>45</v>
      </c>
      <c r="B46" t="s">
        <v>48</v>
      </c>
      <c r="C46" s="6">
        <v>13014</v>
      </c>
      <c r="D46" s="7">
        <f t="shared" si="0"/>
        <v>1.6534532703155969E-2</v>
      </c>
      <c r="E46" s="6">
        <v>13398</v>
      </c>
      <c r="F46" s="7">
        <f t="shared" si="1"/>
        <v>9.411325059496883E-3</v>
      </c>
    </row>
    <row r="47" spans="1:6" ht="12.75" customHeight="1" x14ac:dyDescent="0.3">
      <c r="A47">
        <v>46</v>
      </c>
      <c r="B47" t="s">
        <v>49</v>
      </c>
      <c r="C47" s="6">
        <v>81447</v>
      </c>
      <c r="D47" s="7">
        <f t="shared" si="0"/>
        <v>0.10347995121207501</v>
      </c>
      <c r="E47" s="6">
        <v>85771</v>
      </c>
      <c r="F47" s="7">
        <f t="shared" si="1"/>
        <v>6.0249198513069646E-2</v>
      </c>
    </row>
    <row r="48" spans="1:6" ht="12.75" customHeight="1" x14ac:dyDescent="0.3">
      <c r="A48">
        <v>47</v>
      </c>
      <c r="B48" t="s">
        <v>50</v>
      </c>
      <c r="C48" s="6">
        <v>11116</v>
      </c>
      <c r="D48" s="7">
        <f t="shared" si="0"/>
        <v>1.4123087869085735E-2</v>
      </c>
      <c r="E48" s="6">
        <v>11449</v>
      </c>
      <c r="F48" s="7">
        <f t="shared" si="1"/>
        <v>8.0422645623361554E-3</v>
      </c>
    </row>
    <row r="49" spans="1:6" ht="12.75" customHeight="1" x14ac:dyDescent="0.3">
      <c r="A49">
        <v>48</v>
      </c>
      <c r="B49" t="s">
        <v>51</v>
      </c>
      <c r="C49" s="6">
        <v>27679</v>
      </c>
      <c r="D49" s="7">
        <f t="shared" si="0"/>
        <v>3.5166692077044266E-2</v>
      </c>
      <c r="E49" s="6">
        <v>28411</v>
      </c>
      <c r="F49" s="7">
        <f t="shared" si="1"/>
        <v>1.9957094810073586E-2</v>
      </c>
    </row>
    <row r="50" spans="1:6" ht="12.75" customHeight="1" x14ac:dyDescent="0.3">
      <c r="A50">
        <v>49</v>
      </c>
      <c r="B50" t="s">
        <v>52</v>
      </c>
      <c r="C50" s="6">
        <v>8333</v>
      </c>
      <c r="D50" s="7">
        <f t="shared" si="0"/>
        <v>1.0587233826294659E-2</v>
      </c>
      <c r="E50" s="6">
        <v>8577</v>
      </c>
      <c r="F50" s="7">
        <f t="shared" si="1"/>
        <v>6.0248496070536466E-3</v>
      </c>
    </row>
    <row r="51" spans="1:6" ht="12.75" customHeight="1" x14ac:dyDescent="0.3">
      <c r="A51">
        <v>100</v>
      </c>
      <c r="B51" t="s">
        <v>53</v>
      </c>
      <c r="C51">
        <v>63</v>
      </c>
      <c r="D51" s="7">
        <f t="shared" si="0"/>
        <v>8.0042689434364989E-5</v>
      </c>
      <c r="E51" s="6">
        <v>156</v>
      </c>
      <c r="F51" s="7">
        <f t="shared" si="1"/>
        <v>1.0958103517551229E-4</v>
      </c>
    </row>
    <row r="52" spans="1:6" ht="12.75" customHeight="1" x14ac:dyDescent="0.3">
      <c r="A52">
        <v>101</v>
      </c>
      <c r="B52" t="s">
        <v>54</v>
      </c>
      <c r="C52" s="10">
        <v>0</v>
      </c>
      <c r="D52" s="7">
        <f t="shared" si="0"/>
        <v>0</v>
      </c>
      <c r="E52" s="11">
        <v>0</v>
      </c>
      <c r="F52" s="7">
        <f t="shared" si="1"/>
        <v>0</v>
      </c>
    </row>
    <row r="53" spans="1:6" ht="12.75" customHeight="1" x14ac:dyDescent="0.3">
      <c r="D53" s="10"/>
      <c r="E53" s="12"/>
      <c r="F53" s="10"/>
    </row>
    <row r="54" spans="1:6" ht="12.75" customHeight="1" x14ac:dyDescent="0.3">
      <c r="B54" t="s">
        <v>55</v>
      </c>
      <c r="D54" s="11">
        <f>SUM(E2:E52)</f>
        <v>1423604</v>
      </c>
      <c r="F54" s="11"/>
    </row>
    <row r="55" spans="1:6" ht="12.75" customHeight="1" x14ac:dyDescent="0.3">
      <c r="B55" s="9" t="s">
        <v>56</v>
      </c>
      <c r="D55" s="11">
        <v>787080</v>
      </c>
      <c r="F55" s="11"/>
    </row>
    <row r="56" spans="1:6" ht="12.75" customHeight="1" x14ac:dyDescent="0.3">
      <c r="B56" s="9"/>
      <c r="D56" s="11"/>
      <c r="F56" s="11"/>
    </row>
    <row r="57" spans="1:6" ht="12.75" customHeight="1" x14ac:dyDescent="0.3">
      <c r="B57" s="9" t="s">
        <v>57</v>
      </c>
      <c r="C57" s="9"/>
      <c r="D57" s="9"/>
    </row>
    <row r="58" spans="1:6" ht="12.75" customHeight="1" x14ac:dyDescent="0.3">
      <c r="B58" s="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06FBF7E899F249B60B235ABFF8FF31" ma:contentTypeVersion="17" ma:contentTypeDescription="Create a new document." ma:contentTypeScope="" ma:versionID="35bc307e3dddd0491d042595e1d4b220">
  <xsd:schema xmlns:xsd="http://www.w3.org/2001/XMLSchema" xmlns:xs="http://www.w3.org/2001/XMLSchema" xmlns:p="http://schemas.microsoft.com/office/2006/metadata/properties" xmlns:ns2="47f66bd1-b27f-4549-9a13-ff91df445e32" xmlns:ns3="dff25256-2261-48e2-8556-269c358cb3df" targetNamespace="http://schemas.microsoft.com/office/2006/metadata/properties" ma:root="true" ma:fieldsID="a6c01a3190172a901b62b20db69af72b" ns2:_="" ns3:_="">
    <xsd:import namespace="47f66bd1-b27f-4549-9a13-ff91df445e32"/>
    <xsd:import namespace="dff25256-2261-48e2-8556-269c358cb3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Notes0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f66bd1-b27f-4549-9a13-ff91df445e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Notes0" ma:index="10" nillable="true" ma:displayName="Notes" ma:format="Dropdown" ma:internalName="Notes0">
      <xsd:simpleType>
        <xsd:restriction base="dms:Note">
          <xsd:maxLength value="255"/>
        </xsd:restriction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740da9c-847b-41bc-8ff0-583b1159b9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f25256-2261-48e2-8556-269c358cb3d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39e284b-ef4b-419b-bb31-99b612270501}" ma:internalName="TaxCatchAll" ma:showField="CatchAllData" ma:web="dff25256-2261-48e2-8556-269c358cb3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ff25256-2261-48e2-8556-269c358cb3df" xsi:nil="true"/>
    <Notes0 xmlns="47f66bd1-b27f-4549-9a13-ff91df445e32" xsi:nil="true"/>
    <lcf76f155ced4ddcb4097134ff3c332f xmlns="47f66bd1-b27f-4549-9a13-ff91df445e3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A1E2579-DB76-4128-9CEB-7A54FD614687}"/>
</file>

<file path=customXml/itemProps2.xml><?xml version="1.0" encoding="utf-8"?>
<ds:datastoreItem xmlns:ds="http://schemas.openxmlformats.org/officeDocument/2006/customXml" ds:itemID="{B68C9314-6FC7-44CE-9478-CA09318BBF26}"/>
</file>

<file path=customXml/itemProps3.xml><?xml version="1.0" encoding="utf-8"?>
<ds:datastoreItem xmlns:ds="http://schemas.openxmlformats.org/officeDocument/2006/customXml" ds:itemID="{7756AFE2-A51A-41F1-BABA-350C2E1225F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</dc:creator>
  <cp:lastModifiedBy>Staff</cp:lastModifiedBy>
  <dcterms:created xsi:type="dcterms:W3CDTF">2023-08-01T17:47:37Z</dcterms:created>
  <dcterms:modified xsi:type="dcterms:W3CDTF">2023-08-01T17:48:12Z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0x010100AA06FBF7E899F249B60B235ABFF8FF31</vt:lpwstr>
  </property>
</Properties>
</file>