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wlibrarysys.sharepoint.com/sites/OWLS-Share/OWLSnet/Reports &amp; Statistics/Titles and Items/2023/"/>
    </mc:Choice>
  </mc:AlternateContent>
  <xr:revisionPtr revIDLastSave="0" documentId="8_{6726DAD3-662E-4F9C-B7D7-52AF2DC22C8F}" xr6:coauthVersionLast="47" xr6:coauthVersionMax="47" xr10:uidLastSave="{00000000-0000-0000-0000-000000000000}"/>
  <bookViews>
    <workbookView xWindow="28680" yWindow="-120" windowWidth="25440" windowHeight="15390" xr2:uid="{B1A534EF-F9AE-4A0B-BCE4-0FE8C30A48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4" i="1" l="1"/>
  <c r="F52" i="1" s="1"/>
  <c r="D52" i="1"/>
  <c r="D51" i="1"/>
  <c r="F50" i="1"/>
  <c r="D50" i="1"/>
  <c r="D49" i="1"/>
  <c r="D48" i="1"/>
  <c r="D47" i="1"/>
  <c r="F46" i="1"/>
  <c r="D46" i="1"/>
  <c r="D45" i="1"/>
  <c r="D44" i="1"/>
  <c r="D43" i="1"/>
  <c r="F42" i="1"/>
  <c r="D42" i="1"/>
  <c r="D41" i="1"/>
  <c r="D40" i="1"/>
  <c r="D39" i="1"/>
  <c r="F38" i="1"/>
  <c r="D38" i="1"/>
  <c r="D37" i="1"/>
  <c r="D36" i="1"/>
  <c r="D35" i="1"/>
  <c r="F34" i="1"/>
  <c r="D34" i="1"/>
  <c r="D33" i="1"/>
  <c r="D32" i="1"/>
  <c r="D31" i="1"/>
  <c r="F30" i="1"/>
  <c r="D30" i="1"/>
  <c r="D29" i="1"/>
  <c r="D28" i="1"/>
  <c r="D27" i="1"/>
  <c r="F26" i="1"/>
  <c r="D26" i="1"/>
  <c r="D25" i="1"/>
  <c r="D24" i="1"/>
  <c r="D23" i="1"/>
  <c r="F22" i="1"/>
  <c r="D22" i="1"/>
  <c r="D21" i="1"/>
  <c r="D20" i="1"/>
  <c r="D19" i="1"/>
  <c r="F18" i="1"/>
  <c r="D18" i="1"/>
  <c r="D17" i="1"/>
  <c r="D16" i="1"/>
  <c r="D15" i="1"/>
  <c r="F14" i="1"/>
  <c r="D14" i="1"/>
  <c r="D13" i="1"/>
  <c r="D12" i="1"/>
  <c r="D11" i="1"/>
  <c r="F10" i="1"/>
  <c r="D10" i="1"/>
  <c r="D9" i="1"/>
  <c r="D8" i="1"/>
  <c r="D7" i="1"/>
  <c r="F6" i="1"/>
  <c r="D6" i="1"/>
  <c r="D5" i="1"/>
  <c r="D4" i="1"/>
  <c r="D3" i="1"/>
  <c r="F2" i="1"/>
  <c r="D2" i="1"/>
  <c r="F5" i="1" l="1"/>
  <c r="F9" i="1"/>
  <c r="F13" i="1"/>
  <c r="F17" i="1"/>
  <c r="F21" i="1"/>
  <c r="F25" i="1"/>
  <c r="F29" i="1"/>
  <c r="F33" i="1"/>
  <c r="F37" i="1"/>
  <c r="F41" i="1"/>
  <c r="F45" i="1"/>
  <c r="F49" i="1"/>
  <c r="F3" i="1"/>
  <c r="F7" i="1"/>
  <c r="F11" i="1"/>
  <c r="F15" i="1"/>
  <c r="F19" i="1"/>
  <c r="F23" i="1"/>
  <c r="F27" i="1"/>
  <c r="F31" i="1"/>
  <c r="F35" i="1"/>
  <c r="F39" i="1"/>
  <c r="F43" i="1"/>
  <c r="F47" i="1"/>
  <c r="F51" i="1"/>
  <c r="F4" i="1"/>
  <c r="F8" i="1"/>
  <c r="F12" i="1"/>
  <c r="F16" i="1"/>
  <c r="F20" i="1"/>
  <c r="F24" i="1"/>
  <c r="F28" i="1"/>
  <c r="F32" i="1"/>
  <c r="F36" i="1"/>
  <c r="F40" i="1"/>
  <c r="F44" i="1"/>
  <c r="F48" i="1"/>
</calcChain>
</file>

<file path=xl/sharedStrings.xml><?xml version="1.0" encoding="utf-8"?>
<sst xmlns="http://schemas.openxmlformats.org/spreadsheetml/2006/main" count="59" uniqueCount="58">
  <si>
    <t>Agency</t>
  </si>
  <si>
    <t>Title Count</t>
  </si>
  <si>
    <t>Percent of total</t>
  </si>
  <si>
    <t>Item Count</t>
  </si>
  <si>
    <t>Algoma</t>
  </si>
  <si>
    <t>Appleton</t>
  </si>
  <si>
    <t>Baileys Harbor</t>
  </si>
  <si>
    <t>Birnamwood</t>
  </si>
  <si>
    <t>Black Creek</t>
  </si>
  <si>
    <t>Bonduel</t>
  </si>
  <si>
    <t>Clintonville</t>
  </si>
  <si>
    <t>Coleman-Pound</t>
  </si>
  <si>
    <t>Crivitz</t>
  </si>
  <si>
    <t>Egg Harbor</t>
  </si>
  <si>
    <t>Ephraim</t>
  </si>
  <si>
    <t>Fish Creek</t>
  </si>
  <si>
    <t>Florence</t>
  </si>
  <si>
    <t>Forestville</t>
  </si>
  <si>
    <t>Fremont</t>
  </si>
  <si>
    <t>Gillett</t>
  </si>
  <si>
    <t>Goodman-Dunbar</t>
  </si>
  <si>
    <t>Green Earth</t>
  </si>
  <si>
    <t>Hortonville</t>
  </si>
  <si>
    <t>Iola</t>
  </si>
  <si>
    <t>Kaukauna</t>
  </si>
  <si>
    <t>Kewaunee</t>
  </si>
  <si>
    <t>Kimberly</t>
  </si>
  <si>
    <t>Lakewood</t>
  </si>
  <si>
    <t>Lena</t>
  </si>
  <si>
    <t>Little Chute</t>
  </si>
  <si>
    <t>Manawa</t>
  </si>
  <si>
    <t>Marinette</t>
  </si>
  <si>
    <t>Marion</t>
  </si>
  <si>
    <t>Mattoon</t>
  </si>
  <si>
    <t>New London</t>
  </si>
  <si>
    <t>Niagara</t>
  </si>
  <si>
    <t>Oconto</t>
  </si>
  <si>
    <t>Oconto Falls</t>
  </si>
  <si>
    <t>Oneida</t>
  </si>
  <si>
    <t>Peshtigo</t>
  </si>
  <si>
    <t>Scandinavia</t>
  </si>
  <si>
    <t>Seymour</t>
  </si>
  <si>
    <t>Shawano</t>
  </si>
  <si>
    <t>Shiocton</t>
  </si>
  <si>
    <t>Sister Bay</t>
  </si>
  <si>
    <t>Sturgeon Bay</t>
  </si>
  <si>
    <t>Suring</t>
  </si>
  <si>
    <t>Tigerton</t>
  </si>
  <si>
    <t>Wsh Island</t>
  </si>
  <si>
    <t>Waupaca</t>
  </si>
  <si>
    <t>Wausaukee</t>
  </si>
  <si>
    <t>Weyauwega</t>
  </si>
  <si>
    <t>Wittenberg</t>
  </si>
  <si>
    <t>OWLS Office</t>
  </si>
  <si>
    <t>NFLS Office</t>
  </si>
  <si>
    <t>TOTAL Items in database</t>
  </si>
  <si>
    <t>TOTAL Titles in database</t>
  </si>
  <si>
    <t>*Does not include "Withdrawn" status.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</si>
</sst>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2" fillId="0" borderId="0" xfId="1" applyNumberFormat="1" applyFont="1" applyAlignment="1">
      <alignment horizontal="right"/>
    </xf>
    <xf numFmtId="10" fontId="0" fillId="0" borderId="0" xfId="0" applyNumberFormat="1" applyAlignment="1">
      <alignment horizontal="right"/>
    </xf>
    <xf numFmtId="0" fontId="3" fillId="0" borderId="0" xfId="0" quotePrefix="1" applyFont="1"/>
    <xf numFmtId="0" fontId="3" fillId="0" borderId="0" xfId="0" applyFont="1"/>
    <xf numFmtId="164" fontId="0" fillId="0" borderId="0" xfId="1" applyNumberFormat="1" applyFont="1"/>
    <xf numFmtId="3" fontId="0" fillId="0" borderId="0" xfId="0" applyNumberFormat="1" applyAlignment="1">
      <alignment horizontal="right"/>
    </xf>
    <xf numFmtId="3" fontId="0" fillId="0" borderId="0" xfId="0" applyNumberFormat="1"/>
    <xf numFmtId="3" fontId="0" fillId="0" borderId="0" xfId="1" applyNumberFormat="1" applyFont="1"/>
    <xf numFmtId="3" fontId="0" fillId="0" borderId="0" xfId="1" applyNumberFormat="1" applyFont="1" applyAlignment="1">
      <alignment horizontal="right"/>
    </xf>
    <xf numFmtId="0" fontId="3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6F490-943D-4C08-86DB-6140D1B42886}">
  <dimension ref="A1:H58"/>
  <sheetViews>
    <sheetView tabSelected="1" topLeftCell="B1" workbookViewId="0">
      <selection activeCell="B14" sqref="B14"/>
    </sheetView>
  </sheetViews>
  <sheetFormatPr defaultRowHeight="14.4" x14ac:dyDescent="0.3"/>
  <cols>
    <col min="1" max="1" width="4" hidden="1" customWidth="1"/>
    <col min="2" max="2" width="15.5546875" bestFit="1" customWidth="1"/>
    <col min="3" max="3" width="13.33203125" style="9" customWidth="1"/>
    <col min="4" max="4" width="18.33203125" style="5" customWidth="1"/>
    <col min="5" max="5" width="12.33203125" style="12" bestFit="1" customWidth="1"/>
    <col min="6" max="6" width="18.33203125" style="5" customWidth="1"/>
  </cols>
  <sheetData>
    <row r="1" spans="1:8" ht="12.75" customHeight="1" x14ac:dyDescent="0.3">
      <c r="B1" s="1" t="s">
        <v>0</v>
      </c>
      <c r="C1" s="2" t="s">
        <v>1</v>
      </c>
      <c r="D1" s="3" t="s">
        <v>2</v>
      </c>
      <c r="E1" s="4" t="s">
        <v>3</v>
      </c>
      <c r="F1" s="3" t="s">
        <v>2</v>
      </c>
    </row>
    <row r="2" spans="1:8" ht="12.75" customHeight="1" x14ac:dyDescent="0.3">
      <c r="A2">
        <v>0</v>
      </c>
      <c r="B2" t="s">
        <v>4</v>
      </c>
      <c r="C2">
        <v>31952</v>
      </c>
      <c r="D2" s="5">
        <f t="shared" ref="D2:D52" si="0">C2/$D$55</f>
        <v>4.086544917845765E-2</v>
      </c>
      <c r="E2">
        <v>35043</v>
      </c>
      <c r="F2" s="5">
        <f t="shared" ref="F2:F52" si="1">E2/$D$54</f>
        <v>2.4704317316145186E-2</v>
      </c>
      <c r="H2" s="6"/>
    </row>
    <row r="3" spans="1:8" ht="12.75" customHeight="1" x14ac:dyDescent="0.3">
      <c r="A3">
        <v>1</v>
      </c>
      <c r="B3" t="s">
        <v>5</v>
      </c>
      <c r="C3">
        <v>193136</v>
      </c>
      <c r="D3" s="5">
        <f t="shared" si="0"/>
        <v>0.2470139394257197</v>
      </c>
      <c r="E3">
        <v>216688</v>
      </c>
      <c r="F3" s="5">
        <f t="shared" si="1"/>
        <v>0.15275887083300141</v>
      </c>
      <c r="H3" s="7"/>
    </row>
    <row r="4" spans="1:8" ht="12.75" customHeight="1" x14ac:dyDescent="0.3">
      <c r="A4">
        <v>2</v>
      </c>
      <c r="B4" t="s">
        <v>6</v>
      </c>
      <c r="C4">
        <v>12725</v>
      </c>
      <c r="D4" s="5">
        <f t="shared" si="0"/>
        <v>1.627481349511372E-2</v>
      </c>
      <c r="E4">
        <v>13047</v>
      </c>
      <c r="F4" s="5">
        <f t="shared" si="1"/>
        <v>9.1977635483191014E-3</v>
      </c>
      <c r="H4" s="7"/>
    </row>
    <row r="5" spans="1:8" ht="12.75" customHeight="1" x14ac:dyDescent="0.3">
      <c r="A5">
        <v>3</v>
      </c>
      <c r="B5" t="s">
        <v>7</v>
      </c>
      <c r="C5">
        <v>19828</v>
      </c>
      <c r="D5" s="5">
        <f t="shared" si="0"/>
        <v>2.5359292886531618E-2</v>
      </c>
      <c r="E5">
        <v>21025</v>
      </c>
      <c r="F5" s="5">
        <f t="shared" si="1"/>
        <v>1.4822026412463333E-2</v>
      </c>
      <c r="H5" s="7"/>
    </row>
    <row r="6" spans="1:8" ht="12.75" customHeight="1" x14ac:dyDescent="0.3">
      <c r="A6">
        <v>4</v>
      </c>
      <c r="B6" t="s">
        <v>8</v>
      </c>
      <c r="C6">
        <v>29999</v>
      </c>
      <c r="D6" s="5">
        <f t="shared" si="0"/>
        <v>3.836763300903076E-2</v>
      </c>
      <c r="E6">
        <v>30528</v>
      </c>
      <c r="F6" s="5">
        <f t="shared" si="1"/>
        <v>2.1521370859437842E-2</v>
      </c>
      <c r="H6" s="7"/>
    </row>
    <row r="7" spans="1:8" ht="12.75" customHeight="1" x14ac:dyDescent="0.3">
      <c r="A7">
        <v>5</v>
      </c>
      <c r="B7" t="s">
        <v>9</v>
      </c>
      <c r="C7">
        <v>9709</v>
      </c>
      <c r="D7" s="5">
        <f t="shared" si="0"/>
        <v>1.2417458878118593E-2</v>
      </c>
      <c r="E7">
        <v>9868</v>
      </c>
      <c r="F7" s="5">
        <f t="shared" si="1"/>
        <v>6.9566590553240505E-3</v>
      </c>
      <c r="H7" s="7"/>
    </row>
    <row r="8" spans="1:8" ht="12.75" customHeight="1" x14ac:dyDescent="0.3">
      <c r="A8">
        <v>6</v>
      </c>
      <c r="B8" t="s">
        <v>10</v>
      </c>
      <c r="C8">
        <v>41128</v>
      </c>
      <c r="D8" s="5">
        <f t="shared" si="0"/>
        <v>5.2601220387193483E-2</v>
      </c>
      <c r="E8">
        <v>42382</v>
      </c>
      <c r="F8" s="5">
        <f t="shared" si="1"/>
        <v>2.9878103372795291E-2</v>
      </c>
      <c r="H8" s="7"/>
    </row>
    <row r="9" spans="1:8" ht="12.75" customHeight="1" x14ac:dyDescent="0.3">
      <c r="A9">
        <v>7</v>
      </c>
      <c r="B9" t="s">
        <v>11</v>
      </c>
      <c r="C9">
        <v>10200</v>
      </c>
      <c r="D9" s="5">
        <f t="shared" si="0"/>
        <v>1.3045430070739484E-2</v>
      </c>
      <c r="E9">
        <v>10391</v>
      </c>
      <c r="F9" s="5">
        <f t="shared" si="1"/>
        <v>7.3253591653701065E-3</v>
      </c>
    </row>
    <row r="10" spans="1:8" ht="12.75" customHeight="1" x14ac:dyDescent="0.3">
      <c r="A10">
        <v>8</v>
      </c>
      <c r="B10" t="s">
        <v>12</v>
      </c>
      <c r="C10">
        <v>16090</v>
      </c>
      <c r="D10" s="5">
        <f t="shared" si="0"/>
        <v>2.0578526454725323E-2</v>
      </c>
      <c r="E10">
        <v>16276</v>
      </c>
      <c r="F10" s="5">
        <f t="shared" si="1"/>
        <v>1.147411661780039E-2</v>
      </c>
    </row>
    <row r="11" spans="1:8" ht="12.75" customHeight="1" x14ac:dyDescent="0.3">
      <c r="A11">
        <v>9</v>
      </c>
      <c r="B11" t="s">
        <v>13</v>
      </c>
      <c r="C11">
        <v>13295</v>
      </c>
      <c r="D11" s="5">
        <f t="shared" si="0"/>
        <v>1.7003822822596219E-2</v>
      </c>
      <c r="E11">
        <v>14549</v>
      </c>
      <c r="F11" s="5">
        <f t="shared" si="1"/>
        <v>1.0256630785965708E-2</v>
      </c>
    </row>
    <row r="12" spans="1:8" ht="12.75" customHeight="1" x14ac:dyDescent="0.3">
      <c r="A12">
        <v>10</v>
      </c>
      <c r="B12" t="s">
        <v>14</v>
      </c>
      <c r="C12">
        <v>7596</v>
      </c>
      <c r="D12" s="5">
        <f t="shared" si="0"/>
        <v>9.7150085115036387E-3</v>
      </c>
      <c r="E12">
        <v>7942</v>
      </c>
      <c r="F12" s="5">
        <f t="shared" si="1"/>
        <v>5.5988838890741396E-3</v>
      </c>
    </row>
    <row r="13" spans="1:8" ht="12.75" customHeight="1" x14ac:dyDescent="0.3">
      <c r="A13">
        <v>11</v>
      </c>
      <c r="B13" t="s">
        <v>15</v>
      </c>
      <c r="C13">
        <v>9395</v>
      </c>
      <c r="D13" s="5">
        <f t="shared" si="0"/>
        <v>1.2015864266137006E-2</v>
      </c>
      <c r="E13">
        <v>10001</v>
      </c>
      <c r="F13" s="5">
        <f t="shared" si="1"/>
        <v>7.0504202687774456E-3</v>
      </c>
    </row>
    <row r="14" spans="1:8" ht="12.75" customHeight="1" x14ac:dyDescent="0.3">
      <c r="A14">
        <v>12</v>
      </c>
      <c r="B14" t="s">
        <v>16</v>
      </c>
      <c r="C14">
        <v>14142</v>
      </c>
      <c r="D14" s="5">
        <f t="shared" si="0"/>
        <v>1.8087105103960568E-2</v>
      </c>
      <c r="E14">
        <v>14666</v>
      </c>
      <c r="F14" s="5">
        <f t="shared" si="1"/>
        <v>1.0339112454943507E-2</v>
      </c>
    </row>
    <row r="15" spans="1:8" ht="12.75" customHeight="1" x14ac:dyDescent="0.3">
      <c r="A15">
        <v>13</v>
      </c>
      <c r="B15" t="s">
        <v>17</v>
      </c>
      <c r="C15">
        <v>9253</v>
      </c>
      <c r="D15" s="5">
        <f t="shared" si="0"/>
        <v>1.1834251416132592E-2</v>
      </c>
      <c r="E15">
        <v>9871</v>
      </c>
      <c r="F15" s="5">
        <f t="shared" si="1"/>
        <v>6.958773969913225E-3</v>
      </c>
    </row>
    <row r="16" spans="1:8" ht="12.75" customHeight="1" x14ac:dyDescent="0.3">
      <c r="A16">
        <v>14</v>
      </c>
      <c r="B16" t="s">
        <v>18</v>
      </c>
      <c r="C16">
        <v>17013</v>
      </c>
      <c r="D16" s="5">
        <f t="shared" si="0"/>
        <v>2.1759009979754003E-2</v>
      </c>
      <c r="E16">
        <v>17109</v>
      </c>
      <c r="F16" s="5">
        <f t="shared" si="1"/>
        <v>1.2061357902061125E-2</v>
      </c>
    </row>
    <row r="17" spans="1:6" ht="12.75" customHeight="1" x14ac:dyDescent="0.3">
      <c r="A17">
        <v>15</v>
      </c>
      <c r="B17" t="s">
        <v>19</v>
      </c>
      <c r="C17">
        <v>18320</v>
      </c>
      <c r="D17" s="5">
        <f t="shared" si="0"/>
        <v>2.3430615578034053E-2</v>
      </c>
      <c r="E17">
        <v>19221</v>
      </c>
      <c r="F17" s="5">
        <f t="shared" si="1"/>
        <v>1.3550257772839844E-2</v>
      </c>
    </row>
    <row r="18" spans="1:6" ht="12.75" customHeight="1" x14ac:dyDescent="0.3">
      <c r="A18">
        <v>16</v>
      </c>
      <c r="B18" t="s">
        <v>20</v>
      </c>
      <c r="C18">
        <v>2545</v>
      </c>
      <c r="D18" s="5">
        <f t="shared" si="0"/>
        <v>3.2549626990227439E-3</v>
      </c>
      <c r="E18">
        <v>2613</v>
      </c>
      <c r="F18" s="5">
        <f t="shared" si="1"/>
        <v>1.8420906071708295E-3</v>
      </c>
    </row>
    <row r="19" spans="1:6" ht="12.75" customHeight="1" x14ac:dyDescent="0.3">
      <c r="A19">
        <v>17</v>
      </c>
      <c r="B19" t="s">
        <v>21</v>
      </c>
      <c r="C19">
        <v>8253</v>
      </c>
      <c r="D19" s="5">
        <f t="shared" si="0"/>
        <v>1.0555287683707153E-2</v>
      </c>
      <c r="E19">
        <v>8661</v>
      </c>
      <c r="F19" s="5">
        <f t="shared" si="1"/>
        <v>6.1057584189462511E-3</v>
      </c>
    </row>
    <row r="20" spans="1:6" ht="12.75" customHeight="1" x14ac:dyDescent="0.3">
      <c r="A20">
        <v>18</v>
      </c>
      <c r="B20" t="s">
        <v>22</v>
      </c>
      <c r="C20">
        <v>28581</v>
      </c>
      <c r="D20" s="5">
        <f t="shared" si="0"/>
        <v>3.6554062436451491E-2</v>
      </c>
      <c r="E20">
        <v>29775</v>
      </c>
      <c r="F20" s="5">
        <f t="shared" si="1"/>
        <v>2.0990527297555087E-2</v>
      </c>
    </row>
    <row r="21" spans="1:6" ht="12.75" customHeight="1" x14ac:dyDescent="0.3">
      <c r="A21">
        <v>19</v>
      </c>
      <c r="B21" t="s">
        <v>23</v>
      </c>
      <c r="C21">
        <v>27132</v>
      </c>
      <c r="D21" s="5">
        <f t="shared" si="0"/>
        <v>3.4700843988167029E-2</v>
      </c>
      <c r="E21">
        <v>27877</v>
      </c>
      <c r="F21" s="5">
        <f t="shared" si="1"/>
        <v>1.9652491334137472E-2</v>
      </c>
    </row>
    <row r="22" spans="1:6" ht="12.75" customHeight="1" x14ac:dyDescent="0.3">
      <c r="A22">
        <v>20</v>
      </c>
      <c r="B22" t="s">
        <v>24</v>
      </c>
      <c r="C22">
        <v>62914</v>
      </c>
      <c r="D22" s="5">
        <f t="shared" si="0"/>
        <v>8.0464724261814113E-2</v>
      </c>
      <c r="E22">
        <v>67544</v>
      </c>
      <c r="F22" s="5">
        <f t="shared" si="1"/>
        <v>4.7616597003730006E-2</v>
      </c>
    </row>
    <row r="23" spans="1:6" ht="12.75" customHeight="1" x14ac:dyDescent="0.3">
      <c r="A23">
        <v>22</v>
      </c>
      <c r="B23" t="s">
        <v>25</v>
      </c>
      <c r="C23">
        <v>39603</v>
      </c>
      <c r="D23" s="5">
        <f t="shared" si="0"/>
        <v>5.0650800695244684E-2</v>
      </c>
      <c r="E23">
        <v>41278</v>
      </c>
      <c r="F23" s="5">
        <f t="shared" si="1"/>
        <v>2.9099814803979142E-2</v>
      </c>
    </row>
    <row r="24" spans="1:6" ht="12.75" customHeight="1" x14ac:dyDescent="0.3">
      <c r="A24">
        <v>23</v>
      </c>
      <c r="B24" t="s">
        <v>26</v>
      </c>
      <c r="C24">
        <v>45115</v>
      </c>
      <c r="D24" s="5">
        <f t="shared" si="0"/>
        <v>5.7700448788373708E-2</v>
      </c>
      <c r="E24">
        <v>46851</v>
      </c>
      <c r="F24" s="5">
        <f t="shared" si="1"/>
        <v>3.3028621139135295E-2</v>
      </c>
    </row>
    <row r="25" spans="1:6" ht="12.75" customHeight="1" x14ac:dyDescent="0.3">
      <c r="A25">
        <v>24</v>
      </c>
      <c r="B25" t="s">
        <v>27</v>
      </c>
      <c r="C25">
        <v>21707</v>
      </c>
      <c r="D25" s="5">
        <f t="shared" si="0"/>
        <v>2.7762465739759018E-2</v>
      </c>
      <c r="E25">
        <v>22880</v>
      </c>
      <c r="F25" s="5">
        <f t="shared" si="1"/>
        <v>1.6129748600102786E-2</v>
      </c>
    </row>
    <row r="26" spans="1:6" ht="12.75" customHeight="1" x14ac:dyDescent="0.3">
      <c r="A26">
        <v>25</v>
      </c>
      <c r="B26" t="s">
        <v>28</v>
      </c>
      <c r="C26">
        <v>13216</v>
      </c>
      <c r="D26" s="5">
        <f t="shared" si="0"/>
        <v>1.6902784687734609E-2</v>
      </c>
      <c r="E26">
        <v>13852</v>
      </c>
      <c r="F26" s="5">
        <f t="shared" si="1"/>
        <v>9.7652656297475427E-3</v>
      </c>
    </row>
    <row r="27" spans="1:6" ht="12.75" customHeight="1" x14ac:dyDescent="0.3">
      <c r="A27">
        <v>26</v>
      </c>
      <c r="B27" t="s">
        <v>29</v>
      </c>
      <c r="C27">
        <v>44062</v>
      </c>
      <c r="D27" s="5">
        <f t="shared" si="0"/>
        <v>5.6353699978129723E-2</v>
      </c>
      <c r="E27">
        <v>46153</v>
      </c>
      <c r="F27" s="5">
        <f t="shared" si="1"/>
        <v>3.2536551011387402E-2</v>
      </c>
    </row>
    <row r="28" spans="1:6" ht="12.75" customHeight="1" x14ac:dyDescent="0.3">
      <c r="A28">
        <v>27</v>
      </c>
      <c r="B28" t="s">
        <v>30</v>
      </c>
      <c r="C28">
        <v>21966</v>
      </c>
      <c r="D28" s="5">
        <f t="shared" si="0"/>
        <v>2.8093717346457207E-2</v>
      </c>
      <c r="E28">
        <v>23143</v>
      </c>
      <c r="F28" s="5">
        <f t="shared" si="1"/>
        <v>1.63151561124204E-2</v>
      </c>
    </row>
    <row r="29" spans="1:6" ht="12.75" customHeight="1" x14ac:dyDescent="0.3">
      <c r="A29">
        <v>28</v>
      </c>
      <c r="B29" t="s">
        <v>31</v>
      </c>
      <c r="C29">
        <v>28995</v>
      </c>
      <c r="D29" s="5">
        <f t="shared" si="0"/>
        <v>3.7083553421675623E-2</v>
      </c>
      <c r="E29">
        <v>30584</v>
      </c>
      <c r="F29" s="5">
        <f t="shared" si="1"/>
        <v>2.156084926510243E-2</v>
      </c>
    </row>
    <row r="30" spans="1:6" ht="12.75" customHeight="1" x14ac:dyDescent="0.3">
      <c r="A30">
        <v>29</v>
      </c>
      <c r="B30" t="s">
        <v>32</v>
      </c>
      <c r="C30">
        <v>20937</v>
      </c>
      <c r="D30" s="5">
        <f t="shared" si="0"/>
        <v>2.6777663665791429E-2</v>
      </c>
      <c r="E30">
        <v>21273</v>
      </c>
      <c r="F30" s="5">
        <f t="shared" si="1"/>
        <v>1.4996859351835076E-2</v>
      </c>
    </row>
    <row r="31" spans="1:6" ht="12.75" customHeight="1" x14ac:dyDescent="0.3">
      <c r="A31">
        <v>30</v>
      </c>
      <c r="B31" t="s">
        <v>33</v>
      </c>
      <c r="C31">
        <v>4269</v>
      </c>
      <c r="D31" s="5">
        <f t="shared" si="0"/>
        <v>5.4598961737242014E-3</v>
      </c>
      <c r="E31">
        <v>4327</v>
      </c>
      <c r="F31" s="5">
        <f t="shared" si="1"/>
        <v>3.0504118091190888E-3</v>
      </c>
    </row>
    <row r="32" spans="1:6" ht="12.75" customHeight="1" x14ac:dyDescent="0.3">
      <c r="A32">
        <v>31</v>
      </c>
      <c r="B32" t="s">
        <v>34</v>
      </c>
      <c r="C32">
        <v>40835</v>
      </c>
      <c r="D32" s="5">
        <f t="shared" si="0"/>
        <v>5.2226484013592825E-2</v>
      </c>
      <c r="E32">
        <v>42879</v>
      </c>
      <c r="F32" s="5">
        <f t="shared" si="1"/>
        <v>3.0228474223068503E-2</v>
      </c>
    </row>
    <row r="33" spans="1:6" ht="12.75" customHeight="1" x14ac:dyDescent="0.3">
      <c r="A33">
        <v>32</v>
      </c>
      <c r="B33" t="s">
        <v>35</v>
      </c>
      <c r="C33">
        <v>9760</v>
      </c>
      <c r="D33" s="5">
        <f t="shared" si="0"/>
        <v>1.248268602847229E-2</v>
      </c>
      <c r="E33">
        <v>10093</v>
      </c>
      <c r="F33" s="5">
        <f t="shared" si="1"/>
        <v>7.1152776495121244E-3</v>
      </c>
    </row>
    <row r="34" spans="1:6" ht="12.75" customHeight="1" x14ac:dyDescent="0.3">
      <c r="A34">
        <v>33</v>
      </c>
      <c r="B34" t="s">
        <v>36</v>
      </c>
      <c r="C34">
        <v>25617</v>
      </c>
      <c r="D34" s="5">
        <f t="shared" si="0"/>
        <v>3.2763213933542486E-2</v>
      </c>
      <c r="E34">
        <v>27042</v>
      </c>
      <c r="F34" s="5">
        <f>E34/$D$54</f>
        <v>1.9063840106817286E-2</v>
      </c>
    </row>
    <row r="35" spans="1:6" ht="12.75" customHeight="1" x14ac:dyDescent="0.3">
      <c r="A35">
        <v>34</v>
      </c>
      <c r="B35" t="s">
        <v>37</v>
      </c>
      <c r="C35">
        <v>27633</v>
      </c>
      <c r="D35" s="5">
        <f t="shared" si="0"/>
        <v>3.5341604818112174E-2</v>
      </c>
      <c r="E35">
        <v>28907</v>
      </c>
      <c r="F35" s="5">
        <f>E35/$D$54</f>
        <v>2.0378612009753987E-2</v>
      </c>
    </row>
    <row r="36" spans="1:6" ht="12.75" customHeight="1" x14ac:dyDescent="0.3">
      <c r="A36">
        <v>35</v>
      </c>
      <c r="B36" t="s">
        <v>38</v>
      </c>
      <c r="C36">
        <v>26926</v>
      </c>
      <c r="D36" s="5">
        <f t="shared" si="0"/>
        <v>3.4437377459287384E-2</v>
      </c>
      <c r="E36">
        <v>29452</v>
      </c>
      <c r="F36" s="5">
        <f>E36/$D$54</f>
        <v>2.0762821493453987E-2</v>
      </c>
    </row>
    <row r="37" spans="1:6" ht="12.75" customHeight="1" x14ac:dyDescent="0.3">
      <c r="A37">
        <v>36</v>
      </c>
      <c r="B37" t="s">
        <v>39</v>
      </c>
      <c r="C37">
        <v>7779</v>
      </c>
      <c r="D37" s="5">
        <f t="shared" si="0"/>
        <v>9.9490588745374947E-3</v>
      </c>
      <c r="E37">
        <v>7985</v>
      </c>
      <c r="F37" s="5">
        <f>E37/$D$54</f>
        <v>5.629197664852305E-3</v>
      </c>
    </row>
    <row r="38" spans="1:6" ht="12.75" customHeight="1" x14ac:dyDescent="0.3">
      <c r="A38">
        <v>37</v>
      </c>
      <c r="B38" t="s">
        <v>40</v>
      </c>
      <c r="C38">
        <v>12009</v>
      </c>
      <c r="D38" s="5">
        <f t="shared" si="0"/>
        <v>1.5359075462697104E-2</v>
      </c>
      <c r="E38">
        <v>12204</v>
      </c>
      <c r="F38" s="5">
        <f>E38/$D$54</f>
        <v>8.603472548761119E-3</v>
      </c>
    </row>
    <row r="39" spans="1:6" ht="12.75" customHeight="1" x14ac:dyDescent="0.3">
      <c r="A39">
        <v>38</v>
      </c>
      <c r="B39" t="s">
        <v>41</v>
      </c>
      <c r="C39">
        <v>32367</v>
      </c>
      <c r="D39" s="5">
        <f t="shared" si="0"/>
        <v>4.1396219127414202E-2</v>
      </c>
      <c r="E39">
        <v>33229</v>
      </c>
      <c r="F39" s="5">
        <f>E39/$D$54</f>
        <v>2.342549896122445E-2</v>
      </c>
    </row>
    <row r="40" spans="1:6" ht="12.75" customHeight="1" x14ac:dyDescent="0.3">
      <c r="A40">
        <v>39</v>
      </c>
      <c r="B40" t="s">
        <v>42</v>
      </c>
      <c r="C40">
        <v>68478</v>
      </c>
      <c r="D40" s="5">
        <f t="shared" si="0"/>
        <v>8.7580878469029247E-2</v>
      </c>
      <c r="E40">
        <v>71707</v>
      </c>
      <c r="F40" s="5">
        <f>E40/$D$54</f>
        <v>5.0551393481974231E-2</v>
      </c>
    </row>
    <row r="41" spans="1:6" ht="12.75" customHeight="1" x14ac:dyDescent="0.3">
      <c r="A41">
        <v>40</v>
      </c>
      <c r="B41" t="s">
        <v>43</v>
      </c>
      <c r="C41">
        <v>13856</v>
      </c>
      <c r="D41" s="5">
        <f t="shared" si="0"/>
        <v>1.772132147648689E-2</v>
      </c>
      <c r="E41">
        <v>13972</v>
      </c>
      <c r="F41" s="5">
        <f>E41/$D$54</f>
        <v>9.8498622133145145E-3</v>
      </c>
    </row>
    <row r="42" spans="1:6" ht="12.75" customHeight="1" x14ac:dyDescent="0.3">
      <c r="A42">
        <v>41</v>
      </c>
      <c r="B42" t="s">
        <v>44</v>
      </c>
      <c r="C42">
        <v>28580</v>
      </c>
      <c r="D42" s="5">
        <f t="shared" si="0"/>
        <v>3.6552783472719064E-2</v>
      </c>
      <c r="E42">
        <v>30420</v>
      </c>
      <c r="F42" s="5">
        <f>E42/$D$54</f>
        <v>2.1445233934227568E-2</v>
      </c>
    </row>
    <row r="43" spans="1:6" ht="12.75" customHeight="1" x14ac:dyDescent="0.3">
      <c r="A43">
        <v>42</v>
      </c>
      <c r="B43" t="s">
        <v>45</v>
      </c>
      <c r="C43">
        <v>61619</v>
      </c>
      <c r="D43" s="5">
        <f t="shared" si="0"/>
        <v>7.880846622832316E-2</v>
      </c>
      <c r="E43">
        <v>64505</v>
      </c>
      <c r="F43" s="5">
        <f>E43/$D$54</f>
        <v>4.5474188524896424E-2</v>
      </c>
    </row>
    <row r="44" spans="1:6" ht="12.75" customHeight="1" x14ac:dyDescent="0.3">
      <c r="A44">
        <v>43</v>
      </c>
      <c r="B44" t="s">
        <v>46</v>
      </c>
      <c r="C44">
        <v>14386</v>
      </c>
      <c r="D44" s="5">
        <f t="shared" si="0"/>
        <v>1.8399172254672375E-2</v>
      </c>
      <c r="E44">
        <v>14613</v>
      </c>
      <c r="F44" s="5">
        <f>E44/$D$54</f>
        <v>1.0301748963868094E-2</v>
      </c>
    </row>
    <row r="45" spans="1:6" ht="12.75" customHeight="1" x14ac:dyDescent="0.3">
      <c r="A45">
        <v>44</v>
      </c>
      <c r="B45" t="s">
        <v>47</v>
      </c>
      <c r="C45">
        <v>7905</v>
      </c>
      <c r="D45" s="5">
        <f t="shared" si="0"/>
        <v>1.01102083048231E-2</v>
      </c>
      <c r="E45">
        <v>8562</v>
      </c>
      <c r="F45" s="5">
        <f>E45/$D$54</f>
        <v>6.035966237503498E-3</v>
      </c>
    </row>
    <row r="46" spans="1:6" ht="12.75" customHeight="1" x14ac:dyDescent="0.3">
      <c r="A46">
        <v>45</v>
      </c>
      <c r="B46" t="s">
        <v>48</v>
      </c>
      <c r="C46">
        <v>13028</v>
      </c>
      <c r="D46" s="5">
        <f t="shared" si="0"/>
        <v>1.6662339506038626E-2</v>
      </c>
      <c r="E46">
        <v>13398</v>
      </c>
      <c r="F46" s="5">
        <f>E46/$D$54</f>
        <v>9.4452085552524968E-3</v>
      </c>
    </row>
    <row r="47" spans="1:6" ht="12.75" customHeight="1" x14ac:dyDescent="0.3">
      <c r="A47">
        <v>46</v>
      </c>
      <c r="B47" t="s">
        <v>49</v>
      </c>
      <c r="C47">
        <v>81454</v>
      </c>
      <c r="D47" s="5">
        <f t="shared" si="0"/>
        <v>0.10417671186098176</v>
      </c>
      <c r="E47">
        <v>85679</v>
      </c>
      <c r="F47" s="5">
        <f>E47/$D$54</f>
        <v>6.0401255695288744E-2</v>
      </c>
    </row>
    <row r="48" spans="1:6" ht="12.75" customHeight="1" x14ac:dyDescent="0.3">
      <c r="A48">
        <v>47</v>
      </c>
      <c r="B48" t="s">
        <v>50</v>
      </c>
      <c r="C48">
        <v>11140</v>
      </c>
      <c r="D48" s="5">
        <f t="shared" si="0"/>
        <v>1.4247655979219398E-2</v>
      </c>
      <c r="E48">
        <v>11486</v>
      </c>
      <c r="F48" s="5">
        <f>E48/$D$54</f>
        <v>8.0973029904187321E-3</v>
      </c>
    </row>
    <row r="49" spans="1:6" ht="12.75" customHeight="1" x14ac:dyDescent="0.3">
      <c r="A49">
        <v>48</v>
      </c>
      <c r="B49" t="s">
        <v>51</v>
      </c>
      <c r="C49">
        <v>27641</v>
      </c>
      <c r="D49" s="5">
        <f t="shared" si="0"/>
        <v>3.5351836527971574E-2</v>
      </c>
      <c r="E49">
        <v>28342</v>
      </c>
      <c r="F49" s="5">
        <f>E49/$D$54</f>
        <v>1.9980303095459489E-2</v>
      </c>
    </row>
    <row r="50" spans="1:6" ht="12.75" customHeight="1" x14ac:dyDescent="0.3">
      <c r="A50">
        <v>49</v>
      </c>
      <c r="B50" t="s">
        <v>52</v>
      </c>
      <c r="C50">
        <v>8207</v>
      </c>
      <c r="D50" s="5">
        <f t="shared" si="0"/>
        <v>1.0496455352015583E-2</v>
      </c>
      <c r="E50">
        <v>8448</v>
      </c>
      <c r="F50" s="5">
        <f>E50/$D$54</f>
        <v>5.9555994831148743E-3</v>
      </c>
    </row>
    <row r="51" spans="1:6" ht="12.75" customHeight="1" x14ac:dyDescent="0.3">
      <c r="A51">
        <v>100</v>
      </c>
      <c r="B51" t="s">
        <v>53</v>
      </c>
      <c r="C51" s="8">
        <v>63</v>
      </c>
      <c r="D51" s="5">
        <f t="shared" si="0"/>
        <v>8.0574715142802701E-5</v>
      </c>
      <c r="E51" s="8">
        <v>156</v>
      </c>
      <c r="F51" s="5">
        <f>E51/$D$54</f>
        <v>1.0997555863706444E-4</v>
      </c>
    </row>
    <row r="52" spans="1:6" ht="12.75" customHeight="1" x14ac:dyDescent="0.3">
      <c r="A52">
        <v>101</v>
      </c>
      <c r="B52" t="s">
        <v>54</v>
      </c>
      <c r="C52" s="9">
        <v>0</v>
      </c>
      <c r="D52" s="5">
        <f t="shared" si="0"/>
        <v>0</v>
      </c>
      <c r="E52" s="10">
        <v>0</v>
      </c>
      <c r="F52" s="5">
        <f t="shared" si="1"/>
        <v>0</v>
      </c>
    </row>
    <row r="53" spans="1:6" ht="12.75" customHeight="1" x14ac:dyDescent="0.3">
      <c r="D53" s="9"/>
      <c r="E53" s="11"/>
      <c r="F53" s="9"/>
    </row>
    <row r="54" spans="1:6" ht="12.75" customHeight="1" x14ac:dyDescent="0.3">
      <c r="B54" t="s">
        <v>55</v>
      </c>
      <c r="D54" s="10">
        <f>SUM(E2:E52)</f>
        <v>1418497</v>
      </c>
      <c r="F54" s="10"/>
    </row>
    <row r="55" spans="1:6" ht="12.75" customHeight="1" x14ac:dyDescent="0.3">
      <c r="B55" s="7" t="s">
        <v>56</v>
      </c>
      <c r="D55" s="10">
        <v>781883</v>
      </c>
      <c r="F55" s="10"/>
    </row>
    <row r="56" spans="1:6" ht="12.75" customHeight="1" x14ac:dyDescent="0.3">
      <c r="B56" s="7"/>
      <c r="D56" s="10"/>
      <c r="F56" s="10"/>
    </row>
    <row r="57" spans="1:6" ht="12.75" customHeight="1" x14ac:dyDescent="0.3">
      <c r="B57" s="13" t="s">
        <v>57</v>
      </c>
      <c r="C57" s="13"/>
      <c r="D57" s="13"/>
    </row>
    <row r="58" spans="1:6" ht="12.75" customHeight="1" x14ac:dyDescent="0.3">
      <c r="B58" s="7"/>
    </row>
  </sheetData>
  <mergeCells count="1">
    <mergeCell ref="B57:D5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06FBF7E899F249B60B235ABFF8FF31" ma:contentTypeVersion="16" ma:contentTypeDescription="Create a new document." ma:contentTypeScope="" ma:versionID="e313dd00c1691c8fc86a9abb21c60adb">
  <xsd:schema xmlns:xsd="http://www.w3.org/2001/XMLSchema" xmlns:xs="http://www.w3.org/2001/XMLSchema" xmlns:p="http://schemas.microsoft.com/office/2006/metadata/properties" xmlns:ns2="47f66bd1-b27f-4549-9a13-ff91df445e32" xmlns:ns3="dff25256-2261-48e2-8556-269c358cb3df" targetNamespace="http://schemas.microsoft.com/office/2006/metadata/properties" ma:root="true" ma:fieldsID="43b324e283ca1ff5c76fc19f0c63bb79" ns2:_="" ns3:_="">
    <xsd:import namespace="47f66bd1-b27f-4549-9a13-ff91df445e32"/>
    <xsd:import namespace="dff25256-2261-48e2-8556-269c358cb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Notes0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f66bd1-b27f-4549-9a13-ff91df445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s0" ma:index="10" nillable="true" ma:displayName="Notes" ma:format="Dropdown" ma:internalName="Notes0">
      <xsd:simpleType>
        <xsd:restriction base="dms:Note">
          <xsd:maxLength value="255"/>
        </xsd:restriction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40da9c-847b-41bc-8ff0-583b1159b9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f25256-2261-48e2-8556-269c358cb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39e284b-ef4b-419b-bb31-99b612270501}" ma:internalName="TaxCatchAll" ma:showField="CatchAllData" ma:web="dff25256-2261-48e2-8556-269c358cb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f25256-2261-48e2-8556-269c358cb3df" xsi:nil="true"/>
    <Notes0 xmlns="47f66bd1-b27f-4549-9a13-ff91df445e32" xsi:nil="true"/>
    <lcf76f155ced4ddcb4097134ff3c332f xmlns="47f66bd1-b27f-4549-9a13-ff91df445e3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473A41F-6F32-489A-BC2B-F5EC26F2E735}"/>
</file>

<file path=customXml/itemProps2.xml><?xml version="1.0" encoding="utf-8"?>
<ds:datastoreItem xmlns:ds="http://schemas.openxmlformats.org/officeDocument/2006/customXml" ds:itemID="{8388A13D-6F34-45A6-A9EF-4289FAEA6B01}"/>
</file>

<file path=customXml/itemProps3.xml><?xml version="1.0" encoding="utf-8"?>
<ds:datastoreItem xmlns:ds="http://schemas.openxmlformats.org/officeDocument/2006/customXml" ds:itemID="{D41D1785-B718-434B-9E6A-0C86B74BFFB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Staff</cp:lastModifiedBy>
  <dcterms:created xsi:type="dcterms:W3CDTF">2023-06-01T16:42:01Z</dcterms:created>
  <dcterms:modified xsi:type="dcterms:W3CDTF">2023-06-01T16:42:31Z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0x010100AA06FBF7E899F249B60B235ABFF8FF31</vt:lpwstr>
  </property>
</Properties>
</file>